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Зміни 3" sheetId="1" r:id="rId1"/>
  </sheets>
  <definedNames/>
  <calcPr fullCalcOnLoad="1"/>
</workbook>
</file>

<file path=xl/sharedStrings.xml><?xml version="1.0" encoding="utf-8"?>
<sst xmlns="http://schemas.openxmlformats.org/spreadsheetml/2006/main" count="139" uniqueCount="85">
  <si>
    <t>Процедура закупівлі</t>
  </si>
  <si>
    <t>Всього:</t>
  </si>
  <si>
    <t>№</t>
  </si>
  <si>
    <t>Секретар тендерного комітету   ___________________   Мальнєва В.Л.</t>
  </si>
  <si>
    <t>Код КЕКВ (для бюджетних коштів)</t>
  </si>
  <si>
    <t>Орієнтовний початок проведення процедури закупівлі</t>
  </si>
  <si>
    <t>Предмет закупівлі</t>
  </si>
  <si>
    <t>Очікувана вартість предмету закупівлі</t>
  </si>
  <si>
    <t>Примітки</t>
  </si>
  <si>
    <t>ЗАТВЕРДЖЕНО</t>
  </si>
  <si>
    <t>КУ"Вознесенський міський центр первинної медико-санітарної допомоги" (38446709)</t>
  </si>
  <si>
    <t>Наказ Міністерства економічного розвитку і</t>
  </si>
  <si>
    <t>торгівлі України</t>
  </si>
  <si>
    <t>15 вересня 2014 року № 1106</t>
  </si>
  <si>
    <t>РАЗОМ</t>
  </si>
  <si>
    <t>січень-грудень 2017р.</t>
  </si>
  <si>
    <t>Бланки                                                                                           ДК 2015: 2282(22820000-4)(бланки)</t>
  </si>
  <si>
    <t>Швидкозшивачі та супутнє приладдя                                                                         ДК 2015: 2285 ( 22850000-3)(швидкозшивачі)</t>
  </si>
  <si>
    <t>Зошити                                                                                      ДК 2015:2283( 22830000-7)(зошити)</t>
  </si>
  <si>
    <t>Двигуни та їх частини                                                  ДК 2015: 3431(34310000-3)(автомобільні радіатори,поршні,свічки запалювання,ущільнювальні прокладки та інше)</t>
  </si>
  <si>
    <t>Запасні частини до вантажних транспортних засобів,фургонів та легкових автомобілів                                                       ДК 2015: 3433(34330000-9)(запасні частини до легкових автомобілів різні)</t>
  </si>
  <si>
    <t>Медичне обладнання та вироби медичного призначення різні                                                      ДК 2015: 3319(33190000-8)(маски медичні, калоприймачи)</t>
  </si>
  <si>
    <t>січень-грудень 2017 р.</t>
  </si>
  <si>
    <t>Електрична енергія                                                ДК 2015: 0931(09310000-5)(електрична енергія)</t>
  </si>
  <si>
    <t>Послуги зі спорожнення вигрібних ям і септиків                                                                                                                          ДК 2015: 9046(90460000-9)(прочистка вигрібних ям та вивіз нечістот)</t>
  </si>
  <si>
    <t>на 2017 рік</t>
  </si>
  <si>
    <t>Послуги телефонного зв'язку та передачі даних                                                                  ДК 2015: 6421( 64210000-1)(послуги телефонного та інтернет зв'язку )</t>
  </si>
  <si>
    <t>Послуги, пов'язані з програмним забезпеченням                                                               ДК 2015: 7226 (72260000-5)(консультативні послуги програми "Парус",техпідтримка "Парус",обновлення програми "кадри",встановлення програми "М.E.Dok.is",установка електронних ключів,установка програми "Медстат",встановлення програми "медок")</t>
  </si>
  <si>
    <t>Фармацевтична продукція                                                                  ДК 2015: 336 (33600000-6)(туберкулін,вакцина проти грипу,ізоніазід,каптопріл,корглікон,метоклопрамід,магнію сульфат гептагідрат,натрія хлорид,папаверин,перикис водню,пірацетам,метилпреднізолон,рифампіцин,фуросемід,метамізол натрію моногідрат,бендазол,магнію аспаргімат,калію аспаргімат,гідрохлортіазіл,металізолнатрію літофенол+фенілвереніл бромід,дротаверін,розчин глюкози,сульфацетамід натрію,єтиловий ефір бромвалеріанової кислоти розчин ментолу в ефірі кислотиізовалеріанової,фенобарбітал)</t>
  </si>
  <si>
    <t>Додаток до річного плану</t>
  </si>
  <si>
    <t>Газове паливо                               ДК 2015: 0912(09120000-6)(газ вуглеводневий скраплений пропан-бутан технічний,газ природний стиснений(метан))</t>
  </si>
  <si>
    <t>Офісне устаткування та приладдя різне                                                                      ДК 2015: 3019( 30190000-7)(папір для друку,скоби,канцелярські скріпки,файли, ручки, олівці)</t>
  </si>
  <si>
    <t>лютий-грудень 2017р.</t>
  </si>
  <si>
    <t>Нафта та дистиляти                                                                 ДК 2015: 0913(09130000-9)(09132000-3 бензин А-92,бензин А-95)</t>
  </si>
  <si>
    <t>Протипожежне,рятувальне та захисне обладнання                                                                                          ДК 2015: 3511(35110000-8)(35111300-8 вогнегасники)</t>
  </si>
  <si>
    <t>Протипожежне обладнання різне ДК 2015: 4448 (44480000-8)(44480000-8 пожежні рукава)</t>
  </si>
  <si>
    <t>Аксесуари для одягу                                                                     ДК 2015: 1842(18420000-9)(18424300-0 одноразові рукавички медичні)</t>
  </si>
  <si>
    <t>Газетний папір, папір ручного виготовлення та інший некрейдований папір або картон для графічних цілей                                                      ДК 2015: 2299(22990000-6)(22993000-7 ЕКГ-папір)</t>
  </si>
  <si>
    <t>Агрохімічна продукція                                                                ДК 2015: 2445(24450000-3)(24455000-8 дезинфекційні засоби)</t>
  </si>
  <si>
    <t>Апаратура для підтримування фізіологічних функцій організму                                                                  ДК 2015: 3318 (33180000-5) (33185000-0 слухові апарати)</t>
  </si>
  <si>
    <t>Основні органічні хімічні речовини                                                                    ДК 2015: 2432 (24320000-3) (24322510-5 спирт етиловий)</t>
  </si>
  <si>
    <t>Технічне обслуговування і ремонт офісної техніки                                                                  ДК 2015: 5031 (50310000-1)(50313000-2 технічне обслуговування та ремонт копіювально-розмножувальної техніки,заправка картриджа)</t>
  </si>
  <si>
    <t>Послуги з ремонту і технічного обслуговування медичного  та хірургічного обладнання                                                                ДК 2015: 5042 (50420000-5)(50421000-2 ремонт медтехнІки,повірка медобладнання)</t>
  </si>
  <si>
    <t>Утилізація сміття та поводження зі сміттям                                              ДК 2015: 9051(90510000-5)(90511000-2 послуги зі збирання сміття)</t>
  </si>
  <si>
    <t>Послуги з прибирання та підмітання вулиць                                                                                ДК 2015:9061(90610000-6)( 90610000-6 послуги з прибирання та підмітання вулиць)</t>
  </si>
  <si>
    <t>Страхові послуги                                              ДК 2015: 6651(66510000-8) (66516000-0 послуги зі страхування цівільної відповідальності;66512200-4 страхування медпрацівників,водіїв;66515200-5 страхування майна юридичної особи)</t>
  </si>
  <si>
    <t>Послуги з ремонту і технічного обслуговування мототранспортних засобів і супутнього обладнання                                                               ДК 2015: 5011(50110000-9)(50112000-3 техобслуговування а/м, діагностика а/м)</t>
  </si>
  <si>
    <t>Загальні державні послуги ДК 2015:7511 (75110000-0)(75111000-7 реєстрація змін до статуту)</t>
  </si>
  <si>
    <t>Навчальні засоби                                          ДК 2015: 8052 (80520000-5)(80521000-2 навчання спеціалістів)</t>
  </si>
  <si>
    <t>Мастильні засоби                                                       ДК 2015: 0921(09210000-4)( 09211000-1 моторні оливи,гальмівні ридини,антифриз,тосол та інше)</t>
  </si>
  <si>
    <t>Питна вода                                                                                                         ДК 2015: 41110000-3(питна вода)</t>
  </si>
  <si>
    <t>Послуги з відведення стічних вод ДК 2015:90430000-0(послуги з водовідведення)</t>
  </si>
  <si>
    <t>Шини для транспортних засобів великої та малої тонажності ДК 2015 :3435 (34350000-5)(автомобільні шини)</t>
  </si>
  <si>
    <t>травень- грудень 2017р.</t>
  </si>
  <si>
    <t>травень-грудень 2017р.</t>
  </si>
  <si>
    <t>ДБН А.2.2 - 3:2014 Поточний ремонт приміщень АЗПСМ № 1 (2 поверх) по вул.Короленко,5 у м.Вознесенськ.(ДК 021:2015 код 99999999-9)</t>
  </si>
  <si>
    <t>Послуги у сфері охорони здоров'я різні ДК 021:2015 : 8514(85140000-2)(медогляд працівників бюджетних установ)</t>
  </si>
  <si>
    <t>Магнитні картки ДК 2015:3016(30160000-8) (картки мешканця міста Вознесенськ)</t>
  </si>
  <si>
    <t>серпень- грудень 2017р.</t>
  </si>
  <si>
    <t>Устаткування для операційних блоків ДК 2015:3316 (33160000-9)(ємністі для стерилізації, лотки хірургічні,декструктор для голок,пінцет анатомічний)</t>
  </si>
  <si>
    <t>Медичне обладнання та вироби медичного призначенням різні ДК 2015:3319(33190000-8)(пенал для рушника,ширма медична, стіл маніпуляційний, ємністі для мила,антисептика)</t>
  </si>
  <si>
    <t>Послуги з ремонту і технічного обслуговування вимірювальних, випробувальних,і контрольних приладів                                                           ДК 2015: 5041 (50410000-2)(50413200-5 заправка вогнегасників;50411300-2 технічна перевірка лічильників електроенергії,50413000-3 повірка теплолічильників)</t>
  </si>
  <si>
    <t>Обладнання для сухого витравлювання ДК 2015:2252(22520000-1 штампувальне обладнання виготовлення печатки)</t>
  </si>
  <si>
    <t>Медичні матеріали                                                                ДК 2015: 3314(33140000-3)(щприці,системи,бинти, вата,серветки спиртові,лейкопластирі, ланцети,тест-полоски для глюкотестів)</t>
  </si>
  <si>
    <t>Голова тендерного комітету    ___________________    Демченко Г.В.</t>
  </si>
  <si>
    <t>жовтень -грудень 2017р.</t>
  </si>
  <si>
    <t>Елементи електричних схем ДК 2015:3122(31220000-4)(електрична проводка, розетки,електровилка, кут,)</t>
  </si>
  <si>
    <t>Клеї ДК 2015:2491(2491000-6)(клеї акрилові)</t>
  </si>
  <si>
    <t>жовтень -грудень 2017р</t>
  </si>
  <si>
    <t>Продукція для чищення ДК 2015:3983(39830000-9)(дозатор)</t>
  </si>
  <si>
    <t>Фарби ДК 2015:4481(44810000-1)(Фарби,емалі)</t>
  </si>
  <si>
    <t>Арматура трубопроводна:крани,вентелі, клапани та подібні пристрої ДК 2015:4213(42130000-9)(Арматура,кран,прокладка конічна)</t>
  </si>
  <si>
    <t>Замки,ключі та петлі ДК 2015:4452(44520000-1) (замки,саморізи,викрутка,дюбеля)</t>
  </si>
  <si>
    <t>Аксесуари для одягу ДК 2015:1842(18420000-9)(рукавички побутові)</t>
  </si>
  <si>
    <t>Кухонне приладдя, товари для дому та господарства і приладдя для закладів громадського харчуввання ДК 2015:39220000-0 (відра, полотер,запаска мікрофібра)</t>
  </si>
  <si>
    <t>Гумові виробі ДК 2015:1951(19510000-1)(колесо цельнолите)</t>
  </si>
  <si>
    <t>Знаряддя ДК 2015:44510000-8(валік,пензель,плоскогубци,граблі)</t>
  </si>
  <si>
    <t>Високоточні терези ДК 2015:3831(38310000-1)(дитячі ваги електронні)</t>
  </si>
  <si>
    <t>Системи реєстрації медичної інформації та дослідне обладнання                                                     ДК 2015: 3312(33120000-7) (33124131-2 тест-полоски для біохімії, тонометр)</t>
  </si>
  <si>
    <t>Системи реєстрації медичної інформації та дослідне обладнання ДК 021:2015:3312(33120000-7) (електрокардіографи, індикатор внутрішньоочного тиску)</t>
  </si>
  <si>
    <t xml:space="preserve">листопад -грудень 2017р. </t>
  </si>
  <si>
    <t>Кабелі та супутня продукція ДК 2015:4432(44320000-9) (кабель)</t>
  </si>
  <si>
    <t>Частини до світильників та освітлювального  обладнання ДК 2015:3153(31530000-0)(електролампи)</t>
  </si>
  <si>
    <t>Медичне обладнання та вироби медичного призначення різні ДК 021:2015:3319(33190000-8)(Стерилізатор, комплект медичного обладнання для маніпуляційного кабінету)</t>
  </si>
  <si>
    <t>Затверджений рішенням тендерного комітету    04.12.2017р._ № 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</si>
</sst>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wrapText="1" shrinkToFit="1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wrapText="1" shrinkToFit="1"/>
    </xf>
    <xf numFmtId="0" fontId="4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 shrinkToFit="1"/>
    </xf>
    <xf numFmtId="0" fontId="4" fillId="0" borderId="14" xfId="0" applyFont="1" applyBorder="1" applyAlignment="1">
      <alignment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center" wrapText="1" shrinkToFi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B82" sqref="B82:F82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6.00390625" style="0" customWidth="1"/>
    <col min="4" max="4" width="13.875" style="0" customWidth="1"/>
    <col min="5" max="5" width="5.625" style="0" customWidth="1"/>
    <col min="6" max="6" width="22.375" style="0" customWidth="1"/>
    <col min="7" max="7" width="9.25390625" style="0" customWidth="1"/>
  </cols>
  <sheetData>
    <row r="1" spans="1:8" ht="12.75">
      <c r="A1" s="4"/>
      <c r="B1" s="4"/>
      <c r="C1" s="4"/>
      <c r="D1" s="4"/>
      <c r="E1" s="4"/>
      <c r="F1" s="4" t="s">
        <v>9</v>
      </c>
      <c r="G1" s="4"/>
      <c r="H1" s="4"/>
    </row>
    <row r="2" spans="1:8" ht="12.75">
      <c r="A2" s="4"/>
      <c r="B2" s="4"/>
      <c r="C2" s="4"/>
      <c r="D2" s="4"/>
      <c r="E2" s="6" t="s">
        <v>11</v>
      </c>
      <c r="F2" s="6"/>
      <c r="G2" s="6"/>
      <c r="H2" s="4"/>
    </row>
    <row r="3" spans="1:8" ht="12.75">
      <c r="A3" s="4"/>
      <c r="B3" s="4"/>
      <c r="C3" s="4"/>
      <c r="D3" s="4"/>
      <c r="E3" s="6" t="s">
        <v>12</v>
      </c>
      <c r="F3" s="6"/>
      <c r="G3" s="6"/>
      <c r="H3" s="4"/>
    </row>
    <row r="4" spans="1:8" ht="12.75">
      <c r="A4" s="4"/>
      <c r="B4" s="4"/>
      <c r="C4" s="4"/>
      <c r="D4" s="4"/>
      <c r="E4" s="6" t="s">
        <v>13</v>
      </c>
      <c r="F4" s="6"/>
      <c r="G4" s="6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7"/>
      <c r="C6" s="7" t="s">
        <v>29</v>
      </c>
      <c r="D6" s="4"/>
      <c r="E6" s="7"/>
      <c r="F6" s="7"/>
      <c r="G6" s="4"/>
      <c r="H6" s="4"/>
    </row>
    <row r="7" spans="1:8" ht="12.75">
      <c r="A7" s="4"/>
      <c r="B7" s="28" t="s">
        <v>25</v>
      </c>
      <c r="C7" s="28"/>
      <c r="D7" s="28"/>
      <c r="E7" s="28"/>
      <c r="F7" s="28"/>
      <c r="G7" s="4"/>
      <c r="H7" s="4"/>
    </row>
    <row r="8" spans="1:8" ht="12.75">
      <c r="A8" s="4"/>
      <c r="B8" s="7" t="s">
        <v>10</v>
      </c>
      <c r="C8" s="7"/>
      <c r="D8" s="7"/>
      <c r="E8" s="7"/>
      <c r="F8" s="7"/>
      <c r="G8" s="4"/>
      <c r="H8" s="4"/>
    </row>
    <row r="9" spans="1:8" ht="12.75">
      <c r="A9" s="4"/>
      <c r="B9" s="8"/>
      <c r="C9" s="8"/>
      <c r="D9" s="8"/>
      <c r="E9" s="8"/>
      <c r="F9" s="8"/>
      <c r="G9" s="4"/>
      <c r="H9" s="4"/>
    </row>
    <row r="10" spans="1:8" ht="89.25">
      <c r="A10" s="2" t="s">
        <v>2</v>
      </c>
      <c r="B10" s="9" t="s">
        <v>6</v>
      </c>
      <c r="C10" s="10" t="s">
        <v>4</v>
      </c>
      <c r="D10" s="10" t="s">
        <v>7</v>
      </c>
      <c r="E10" s="10" t="s">
        <v>0</v>
      </c>
      <c r="F10" s="10" t="s">
        <v>5</v>
      </c>
      <c r="G10" s="10" t="s">
        <v>8</v>
      </c>
      <c r="H10" s="4"/>
    </row>
    <row r="11" spans="1:8" ht="13.5">
      <c r="A11" s="11">
        <v>1</v>
      </c>
      <c r="B11" s="12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4"/>
    </row>
    <row r="12" spans="1:8" ht="63" customHeight="1">
      <c r="A12" s="2">
        <v>1</v>
      </c>
      <c r="B12" s="5" t="s">
        <v>30</v>
      </c>
      <c r="C12" s="2">
        <v>2282</v>
      </c>
      <c r="D12" s="13">
        <v>90370</v>
      </c>
      <c r="E12" s="2"/>
      <c r="F12" s="2" t="s">
        <v>15</v>
      </c>
      <c r="G12" s="2"/>
      <c r="H12" s="4"/>
    </row>
    <row r="13" spans="1:8" ht="51.75" customHeight="1">
      <c r="A13" s="2">
        <v>2</v>
      </c>
      <c r="B13" s="5" t="s">
        <v>33</v>
      </c>
      <c r="C13" s="2">
        <v>2282</v>
      </c>
      <c r="D13" s="13">
        <v>93988</v>
      </c>
      <c r="E13" s="2"/>
      <c r="F13" s="2" t="s">
        <v>15</v>
      </c>
      <c r="G13" s="2"/>
      <c r="H13" s="4"/>
    </row>
    <row r="14" spans="1:8" ht="41.25" customHeight="1">
      <c r="A14" s="2">
        <v>3</v>
      </c>
      <c r="B14" s="5" t="s">
        <v>16</v>
      </c>
      <c r="C14" s="2">
        <v>2282</v>
      </c>
      <c r="D14" s="13">
        <v>21212.54</v>
      </c>
      <c r="E14" s="2"/>
      <c r="F14" s="2" t="s">
        <v>15</v>
      </c>
      <c r="G14" s="2"/>
      <c r="H14" s="4"/>
    </row>
    <row r="15" spans="1:8" ht="57" customHeight="1">
      <c r="A15" s="2">
        <v>4</v>
      </c>
      <c r="B15" s="5" t="s">
        <v>17</v>
      </c>
      <c r="C15" s="2">
        <v>2282</v>
      </c>
      <c r="D15" s="13">
        <v>264</v>
      </c>
      <c r="E15" s="2"/>
      <c r="F15" s="2" t="s">
        <v>15</v>
      </c>
      <c r="G15" s="2"/>
      <c r="H15" s="4"/>
    </row>
    <row r="16" spans="1:8" ht="39.75" customHeight="1">
      <c r="A16" s="2">
        <v>5</v>
      </c>
      <c r="B16" s="5" t="s">
        <v>18</v>
      </c>
      <c r="C16" s="2">
        <v>2282</v>
      </c>
      <c r="D16" s="13">
        <v>0</v>
      </c>
      <c r="E16" s="2"/>
      <c r="F16" s="2" t="s">
        <v>15</v>
      </c>
      <c r="G16" s="2"/>
      <c r="H16" s="4"/>
    </row>
    <row r="17" spans="1:8" ht="78.75" customHeight="1">
      <c r="A17" s="2">
        <v>6</v>
      </c>
      <c r="B17" s="5" t="s">
        <v>31</v>
      </c>
      <c r="C17" s="2">
        <v>2282</v>
      </c>
      <c r="D17" s="13">
        <v>17789.17</v>
      </c>
      <c r="E17" s="2"/>
      <c r="F17" s="2" t="s">
        <v>15</v>
      </c>
      <c r="G17" s="2"/>
      <c r="H17" s="4"/>
    </row>
    <row r="18" spans="1:8" ht="75.75" customHeight="1">
      <c r="A18" s="2">
        <v>7</v>
      </c>
      <c r="B18" s="13" t="s">
        <v>49</v>
      </c>
      <c r="C18" s="2">
        <v>2282</v>
      </c>
      <c r="D18" s="13">
        <v>6389.52</v>
      </c>
      <c r="E18" s="2"/>
      <c r="F18" s="2" t="s">
        <v>15</v>
      </c>
      <c r="G18" s="2"/>
      <c r="H18" s="4"/>
    </row>
    <row r="19" spans="1:8" ht="76.5">
      <c r="A19" s="2">
        <v>8</v>
      </c>
      <c r="B19" s="5" t="s">
        <v>19</v>
      </c>
      <c r="C19" s="2">
        <v>2282</v>
      </c>
      <c r="D19" s="13">
        <v>1520.28</v>
      </c>
      <c r="E19" s="2"/>
      <c r="F19" s="2" t="s">
        <v>15</v>
      </c>
      <c r="G19" s="2"/>
      <c r="H19" s="4"/>
    </row>
    <row r="20" spans="1:8" ht="78.75" customHeight="1">
      <c r="A20" s="2">
        <v>9</v>
      </c>
      <c r="B20" s="5" t="s">
        <v>20</v>
      </c>
      <c r="C20" s="2">
        <v>2282</v>
      </c>
      <c r="D20" s="13">
        <v>19517.77</v>
      </c>
      <c r="E20" s="2"/>
      <c r="F20" s="2" t="s">
        <v>15</v>
      </c>
      <c r="G20" s="2"/>
      <c r="H20" s="4"/>
    </row>
    <row r="21" spans="1:8" ht="53.25" customHeight="1">
      <c r="A21" s="2">
        <v>10</v>
      </c>
      <c r="B21" s="5" t="s">
        <v>34</v>
      </c>
      <c r="C21" s="2">
        <v>2282</v>
      </c>
      <c r="D21" s="13">
        <v>1008</v>
      </c>
      <c r="E21" s="2"/>
      <c r="F21" s="2" t="s">
        <v>15</v>
      </c>
      <c r="G21" s="2"/>
      <c r="H21" s="4"/>
    </row>
    <row r="22" spans="1:8" ht="44.25" customHeight="1">
      <c r="A22" s="2">
        <v>11</v>
      </c>
      <c r="B22" s="5" t="s">
        <v>35</v>
      </c>
      <c r="C22" s="2">
        <v>2282</v>
      </c>
      <c r="D22" s="13">
        <v>719.7</v>
      </c>
      <c r="E22" s="2"/>
      <c r="F22" s="2" t="s">
        <v>15</v>
      </c>
      <c r="G22" s="2"/>
      <c r="H22" s="4"/>
    </row>
    <row r="23" spans="1:8" ht="63.75" customHeight="1">
      <c r="A23" s="2">
        <v>12</v>
      </c>
      <c r="B23" s="5" t="s">
        <v>52</v>
      </c>
      <c r="C23" s="2">
        <v>2282</v>
      </c>
      <c r="D23" s="13">
        <v>3586.56</v>
      </c>
      <c r="E23" s="2"/>
      <c r="F23" s="2" t="s">
        <v>53</v>
      </c>
      <c r="G23" s="2"/>
      <c r="H23" s="4"/>
    </row>
    <row r="24" spans="1:8" ht="37.5" customHeight="1">
      <c r="A24" s="2">
        <v>13</v>
      </c>
      <c r="B24" s="5" t="s">
        <v>57</v>
      </c>
      <c r="C24" s="2">
        <v>2282</v>
      </c>
      <c r="D24" s="13">
        <v>96750</v>
      </c>
      <c r="E24" s="2"/>
      <c r="F24" s="2" t="s">
        <v>58</v>
      </c>
      <c r="G24" s="2"/>
      <c r="H24" s="4"/>
    </row>
    <row r="25" spans="1:8" ht="66" customHeight="1">
      <c r="A25" s="2">
        <v>14</v>
      </c>
      <c r="B25" s="5" t="s">
        <v>62</v>
      </c>
      <c r="C25" s="2">
        <v>2282</v>
      </c>
      <c r="D25" s="13">
        <v>1400</v>
      </c>
      <c r="E25" s="2"/>
      <c r="F25" s="2" t="s">
        <v>58</v>
      </c>
      <c r="G25" s="2"/>
      <c r="H25" s="4"/>
    </row>
    <row r="26" spans="1:8" ht="90" customHeight="1">
      <c r="A26" s="2">
        <v>15</v>
      </c>
      <c r="B26" s="5" t="s">
        <v>60</v>
      </c>
      <c r="C26" s="2">
        <v>2282</v>
      </c>
      <c r="D26" s="13">
        <v>13980</v>
      </c>
      <c r="E26" s="2"/>
      <c r="F26" s="2" t="s">
        <v>58</v>
      </c>
      <c r="G26" s="2"/>
      <c r="H26" s="4"/>
    </row>
    <row r="27" spans="1:8" ht="66.75" customHeight="1">
      <c r="A27" s="2">
        <v>16</v>
      </c>
      <c r="B27" s="5" t="s">
        <v>82</v>
      </c>
      <c r="C27" s="2">
        <v>2282</v>
      </c>
      <c r="D27" s="13">
        <v>566</v>
      </c>
      <c r="E27" s="2"/>
      <c r="F27" s="2" t="s">
        <v>65</v>
      </c>
      <c r="G27" s="2"/>
      <c r="H27" s="4"/>
    </row>
    <row r="28" spans="1:8" ht="54.75" customHeight="1">
      <c r="A28" s="2">
        <v>17</v>
      </c>
      <c r="B28" s="5" t="s">
        <v>66</v>
      </c>
      <c r="C28" s="2">
        <v>2282</v>
      </c>
      <c r="D28" s="13">
        <v>244</v>
      </c>
      <c r="E28" s="2"/>
      <c r="F28" s="2" t="s">
        <v>65</v>
      </c>
      <c r="G28" s="2"/>
      <c r="H28" s="4"/>
    </row>
    <row r="29" spans="1:8" ht="27.75" customHeight="1">
      <c r="A29" s="2">
        <v>18</v>
      </c>
      <c r="B29" s="5" t="s">
        <v>67</v>
      </c>
      <c r="C29" s="2">
        <v>2282</v>
      </c>
      <c r="D29" s="13">
        <v>122</v>
      </c>
      <c r="E29" s="2"/>
      <c r="F29" s="2" t="s">
        <v>68</v>
      </c>
      <c r="G29" s="2"/>
      <c r="H29" s="4"/>
    </row>
    <row r="30" spans="1:8" ht="25.5" customHeight="1">
      <c r="A30" s="2">
        <v>19</v>
      </c>
      <c r="B30" s="5" t="s">
        <v>69</v>
      </c>
      <c r="C30" s="2">
        <v>2282</v>
      </c>
      <c r="D30" s="13">
        <v>498</v>
      </c>
      <c r="E30" s="2"/>
      <c r="F30" s="2" t="s">
        <v>68</v>
      </c>
      <c r="G30" s="2"/>
      <c r="H30" s="4"/>
    </row>
    <row r="31" spans="1:8" ht="26.25" customHeight="1">
      <c r="A31" s="2">
        <v>20</v>
      </c>
      <c r="B31" s="5" t="s">
        <v>70</v>
      </c>
      <c r="C31" s="2">
        <v>2282</v>
      </c>
      <c r="D31" s="13">
        <v>874</v>
      </c>
      <c r="E31" s="2"/>
      <c r="F31" s="2" t="s">
        <v>68</v>
      </c>
      <c r="G31" s="2"/>
      <c r="H31" s="4"/>
    </row>
    <row r="32" spans="1:8" ht="39" customHeight="1">
      <c r="A32" s="2">
        <v>21</v>
      </c>
      <c r="B32" s="5" t="s">
        <v>76</v>
      </c>
      <c r="C32" s="2">
        <v>2282</v>
      </c>
      <c r="D32" s="13">
        <v>596</v>
      </c>
      <c r="E32" s="2"/>
      <c r="F32" s="2" t="s">
        <v>68</v>
      </c>
      <c r="G32" s="2"/>
      <c r="H32" s="4"/>
    </row>
    <row r="33" spans="1:8" ht="78.75" customHeight="1">
      <c r="A33" s="2">
        <v>22</v>
      </c>
      <c r="B33" s="5" t="s">
        <v>71</v>
      </c>
      <c r="C33" s="2">
        <v>2282</v>
      </c>
      <c r="D33" s="13">
        <v>3411</v>
      </c>
      <c r="E33" s="2"/>
      <c r="F33" s="2" t="s">
        <v>68</v>
      </c>
      <c r="G33" s="2"/>
      <c r="H33" s="4"/>
    </row>
    <row r="34" spans="1:8" ht="54" customHeight="1">
      <c r="A34" s="2">
        <v>23</v>
      </c>
      <c r="B34" s="5" t="s">
        <v>72</v>
      </c>
      <c r="C34" s="2">
        <v>2282</v>
      </c>
      <c r="D34" s="13">
        <v>1341</v>
      </c>
      <c r="E34" s="2"/>
      <c r="F34" s="2" t="s">
        <v>68</v>
      </c>
      <c r="G34" s="2"/>
      <c r="H34" s="4"/>
    </row>
    <row r="35" spans="1:8" ht="41.25" customHeight="1">
      <c r="A35" s="2">
        <v>24</v>
      </c>
      <c r="B35" s="5" t="s">
        <v>81</v>
      </c>
      <c r="C35" s="2">
        <v>2282</v>
      </c>
      <c r="D35" s="13">
        <v>135</v>
      </c>
      <c r="E35" s="2"/>
      <c r="F35" s="2" t="s">
        <v>68</v>
      </c>
      <c r="G35" s="2"/>
      <c r="H35" s="4"/>
    </row>
    <row r="36" spans="1:8" ht="43.5" customHeight="1">
      <c r="A36" s="2">
        <v>25</v>
      </c>
      <c r="B36" s="5" t="s">
        <v>73</v>
      </c>
      <c r="C36" s="2">
        <v>2282</v>
      </c>
      <c r="D36" s="13">
        <v>504</v>
      </c>
      <c r="E36" s="2"/>
      <c r="F36" s="2" t="s">
        <v>68</v>
      </c>
      <c r="G36" s="2"/>
      <c r="H36" s="4"/>
    </row>
    <row r="37" spans="1:8" ht="80.25" customHeight="1">
      <c r="A37" s="2">
        <v>26</v>
      </c>
      <c r="B37" s="5" t="s">
        <v>74</v>
      </c>
      <c r="C37" s="2">
        <v>2282</v>
      </c>
      <c r="D37" s="13">
        <v>2428</v>
      </c>
      <c r="E37" s="2"/>
      <c r="F37" s="2" t="s">
        <v>68</v>
      </c>
      <c r="G37" s="2"/>
      <c r="H37" s="4"/>
    </row>
    <row r="38" spans="1:8" ht="40.5" customHeight="1">
      <c r="A38" s="2">
        <v>27</v>
      </c>
      <c r="B38" s="5" t="s">
        <v>75</v>
      </c>
      <c r="C38" s="2">
        <v>2282</v>
      </c>
      <c r="D38" s="13">
        <v>230</v>
      </c>
      <c r="E38" s="2"/>
      <c r="F38" s="2" t="s">
        <v>68</v>
      </c>
      <c r="G38" s="2"/>
      <c r="H38" s="4"/>
    </row>
    <row r="39" spans="1:8" ht="39" customHeight="1">
      <c r="A39" s="2">
        <v>28</v>
      </c>
      <c r="B39" s="5" t="s">
        <v>77</v>
      </c>
      <c r="C39" s="2">
        <v>2282</v>
      </c>
      <c r="D39" s="13">
        <v>5925</v>
      </c>
      <c r="E39" s="2"/>
      <c r="F39" s="2" t="s">
        <v>68</v>
      </c>
      <c r="G39" s="2"/>
      <c r="H39" s="4"/>
    </row>
    <row r="40" spans="1:8" ht="13.5">
      <c r="A40" s="2"/>
      <c r="B40" s="1" t="s">
        <v>1</v>
      </c>
      <c r="C40" s="2"/>
      <c r="D40" s="14">
        <f>SUM(D12:D39)</f>
        <v>385369.54000000004</v>
      </c>
      <c r="E40" s="2"/>
      <c r="F40" s="2"/>
      <c r="G40" s="2"/>
      <c r="H40" s="4"/>
    </row>
    <row r="41" spans="1:8" ht="12.75">
      <c r="A41" s="2"/>
      <c r="B41" s="5"/>
      <c r="C41" s="2"/>
      <c r="D41" s="15"/>
      <c r="E41" s="2"/>
      <c r="F41" s="2"/>
      <c r="G41" s="2"/>
      <c r="H41" s="4"/>
    </row>
    <row r="42" spans="1:8" ht="88.5" customHeight="1">
      <c r="A42" s="2">
        <v>29</v>
      </c>
      <c r="B42" s="5" t="s">
        <v>63</v>
      </c>
      <c r="C42" s="2">
        <v>2282</v>
      </c>
      <c r="D42" s="13">
        <v>44826.63</v>
      </c>
      <c r="E42" s="2"/>
      <c r="F42" s="2" t="s">
        <v>15</v>
      </c>
      <c r="G42" s="2"/>
      <c r="H42" s="4"/>
    </row>
    <row r="43" spans="1:8" ht="76.5" customHeight="1">
      <c r="A43" s="2">
        <v>30</v>
      </c>
      <c r="B43" s="5" t="s">
        <v>21</v>
      </c>
      <c r="C43" s="2">
        <v>2282</v>
      </c>
      <c r="D43" s="13">
        <v>15054.33</v>
      </c>
      <c r="E43" s="2"/>
      <c r="F43" s="2" t="s">
        <v>15</v>
      </c>
      <c r="G43" s="2"/>
      <c r="H43" s="4"/>
    </row>
    <row r="44" spans="1:8" ht="50.25" customHeight="1">
      <c r="A44" s="2">
        <v>31</v>
      </c>
      <c r="B44" s="5" t="s">
        <v>36</v>
      </c>
      <c r="C44" s="2">
        <v>2282</v>
      </c>
      <c r="D44" s="13">
        <v>2741.7</v>
      </c>
      <c r="E44" s="2"/>
      <c r="F44" s="2" t="s">
        <v>15</v>
      </c>
      <c r="G44" s="2"/>
      <c r="H44" s="4"/>
    </row>
    <row r="45" spans="1:8" ht="75.75" customHeight="1">
      <c r="A45" s="2">
        <v>32</v>
      </c>
      <c r="B45" s="5" t="s">
        <v>37</v>
      </c>
      <c r="C45" s="2">
        <v>2282</v>
      </c>
      <c r="D45" s="13">
        <v>516.52</v>
      </c>
      <c r="E45" s="2"/>
      <c r="F45" s="2" t="s">
        <v>15</v>
      </c>
      <c r="G45" s="2"/>
      <c r="H45" s="4"/>
    </row>
    <row r="46" spans="1:8" ht="51.75" customHeight="1">
      <c r="A46" s="2">
        <v>33</v>
      </c>
      <c r="B46" s="5" t="s">
        <v>38</v>
      </c>
      <c r="C46" s="2">
        <v>2282</v>
      </c>
      <c r="D46" s="13">
        <v>24617.4</v>
      </c>
      <c r="E46" s="2"/>
      <c r="F46" s="2" t="s">
        <v>15</v>
      </c>
      <c r="G46" s="2"/>
      <c r="H46" s="4"/>
    </row>
    <row r="47" spans="1:8" ht="77.25" customHeight="1">
      <c r="A47" s="2">
        <v>34</v>
      </c>
      <c r="B47" s="5" t="s">
        <v>78</v>
      </c>
      <c r="C47" s="2">
        <v>2282</v>
      </c>
      <c r="D47" s="13">
        <v>4656.52</v>
      </c>
      <c r="E47" s="2"/>
      <c r="F47" s="2" t="s">
        <v>22</v>
      </c>
      <c r="G47" s="2"/>
      <c r="H47" s="4"/>
    </row>
    <row r="48" spans="1:8" ht="62.25" customHeight="1">
      <c r="A48" s="2">
        <v>35</v>
      </c>
      <c r="B48" s="5" t="s">
        <v>39</v>
      </c>
      <c r="C48" s="2">
        <v>2282</v>
      </c>
      <c r="D48" s="13">
        <v>8544.26</v>
      </c>
      <c r="E48" s="2"/>
      <c r="F48" s="2" t="s">
        <v>15</v>
      </c>
      <c r="G48" s="2"/>
      <c r="H48" s="4"/>
    </row>
    <row r="49" spans="1:8" ht="52.5" customHeight="1">
      <c r="A49" s="2">
        <v>36</v>
      </c>
      <c r="B49" s="5" t="s">
        <v>40</v>
      </c>
      <c r="C49" s="2">
        <v>2282</v>
      </c>
      <c r="D49" s="13">
        <v>5299.71</v>
      </c>
      <c r="E49" s="2"/>
      <c r="F49" s="2" t="s">
        <v>15</v>
      </c>
      <c r="G49" s="2"/>
      <c r="H49" s="4"/>
    </row>
    <row r="50" spans="1:8" ht="285.75" customHeight="1">
      <c r="A50" s="2">
        <v>37</v>
      </c>
      <c r="B50" s="5" t="s">
        <v>28</v>
      </c>
      <c r="C50" s="2">
        <v>2282</v>
      </c>
      <c r="D50" s="13">
        <v>108098.13</v>
      </c>
      <c r="E50" s="2"/>
      <c r="F50" s="2" t="s">
        <v>22</v>
      </c>
      <c r="G50" s="2"/>
      <c r="H50" s="4"/>
    </row>
    <row r="51" spans="1:8" ht="98.25" customHeight="1">
      <c r="A51" s="16">
        <v>38</v>
      </c>
      <c r="B51" s="5" t="s">
        <v>59</v>
      </c>
      <c r="C51" s="2">
        <v>2282</v>
      </c>
      <c r="D51" s="13">
        <v>14151.8</v>
      </c>
      <c r="E51" s="2"/>
      <c r="F51" s="2" t="s">
        <v>58</v>
      </c>
      <c r="G51" s="2"/>
      <c r="H51" s="4"/>
    </row>
    <row r="52" spans="1:8" ht="13.5">
      <c r="A52" s="2"/>
      <c r="B52" s="1" t="s">
        <v>1</v>
      </c>
      <c r="C52" s="2"/>
      <c r="D52" s="13">
        <f>SUM(D42:D51)</f>
        <v>228507</v>
      </c>
      <c r="E52" s="2"/>
      <c r="F52" s="2"/>
      <c r="G52" s="2"/>
      <c r="H52" s="4"/>
    </row>
    <row r="53" spans="1:8" ht="12.75">
      <c r="A53" s="2"/>
      <c r="B53" s="5"/>
      <c r="C53" s="2"/>
      <c r="D53" s="13"/>
      <c r="E53" s="2"/>
      <c r="F53" s="2"/>
      <c r="G53" s="2"/>
      <c r="H53" s="4"/>
    </row>
    <row r="54" spans="1:8" ht="93.75" customHeight="1">
      <c r="A54" s="2">
        <v>39</v>
      </c>
      <c r="B54" s="5" t="s">
        <v>41</v>
      </c>
      <c r="C54" s="2">
        <v>2282</v>
      </c>
      <c r="D54" s="13">
        <v>25335.61</v>
      </c>
      <c r="E54" s="2"/>
      <c r="F54" s="2" t="s">
        <v>15</v>
      </c>
      <c r="G54" s="2"/>
      <c r="H54" s="4"/>
    </row>
    <row r="55" spans="1:8" ht="66" customHeight="1">
      <c r="A55" s="2">
        <v>40</v>
      </c>
      <c r="B55" s="5" t="s">
        <v>26</v>
      </c>
      <c r="C55" s="2">
        <v>2282</v>
      </c>
      <c r="D55" s="13">
        <v>16000</v>
      </c>
      <c r="E55" s="2"/>
      <c r="F55" s="2" t="s">
        <v>15</v>
      </c>
      <c r="G55" s="2"/>
      <c r="H55" s="4"/>
    </row>
    <row r="56" spans="1:8" ht="179.25" customHeight="1">
      <c r="A56" s="2">
        <v>41</v>
      </c>
      <c r="B56" s="5" t="s">
        <v>27</v>
      </c>
      <c r="C56" s="2">
        <v>2282</v>
      </c>
      <c r="D56" s="13">
        <v>10463</v>
      </c>
      <c r="E56" s="2"/>
      <c r="F56" s="2" t="s">
        <v>15</v>
      </c>
      <c r="G56" s="2"/>
      <c r="H56" s="4"/>
    </row>
    <row r="57" spans="1:8" ht="102" customHeight="1">
      <c r="A57" s="2">
        <v>42</v>
      </c>
      <c r="B57" s="5" t="s">
        <v>42</v>
      </c>
      <c r="C57" s="2">
        <v>2282</v>
      </c>
      <c r="D57" s="13">
        <v>19871.8</v>
      </c>
      <c r="E57" s="2"/>
      <c r="F57" s="2" t="s">
        <v>15</v>
      </c>
      <c r="G57" s="2"/>
      <c r="H57" s="4"/>
    </row>
    <row r="58" spans="1:8" ht="63.75">
      <c r="A58" s="2">
        <v>43</v>
      </c>
      <c r="B58" s="5" t="s">
        <v>43</v>
      </c>
      <c r="C58" s="2">
        <v>2282</v>
      </c>
      <c r="D58" s="13">
        <v>11327.38</v>
      </c>
      <c r="E58" s="2"/>
      <c r="F58" s="2" t="s">
        <v>15</v>
      </c>
      <c r="G58" s="2"/>
      <c r="H58" s="4"/>
    </row>
    <row r="59" spans="1:8" ht="78" customHeight="1">
      <c r="A59" s="2">
        <v>44</v>
      </c>
      <c r="B59" s="5" t="s">
        <v>44</v>
      </c>
      <c r="C59" s="2">
        <v>2282</v>
      </c>
      <c r="D59" s="13">
        <v>10106.46</v>
      </c>
      <c r="E59" s="2"/>
      <c r="F59" s="2" t="s">
        <v>15</v>
      </c>
      <c r="G59" s="2"/>
      <c r="H59" s="4"/>
    </row>
    <row r="60" spans="1:8" ht="114.75" customHeight="1">
      <c r="A60" s="2">
        <v>45</v>
      </c>
      <c r="B60" s="5" t="s">
        <v>45</v>
      </c>
      <c r="C60" s="2">
        <v>2282</v>
      </c>
      <c r="D60" s="13">
        <v>5093.77</v>
      </c>
      <c r="E60" s="2"/>
      <c r="F60" s="2" t="s">
        <v>15</v>
      </c>
      <c r="G60" s="17"/>
      <c r="H60" s="4"/>
    </row>
    <row r="61" spans="1:8" ht="138.75" customHeight="1">
      <c r="A61" s="2">
        <v>46</v>
      </c>
      <c r="B61" s="5" t="s">
        <v>61</v>
      </c>
      <c r="C61" s="2">
        <v>2282</v>
      </c>
      <c r="D61" s="13">
        <v>8425.34</v>
      </c>
      <c r="E61" s="2"/>
      <c r="F61" s="2" t="s">
        <v>15</v>
      </c>
      <c r="G61" s="2"/>
      <c r="H61" s="4"/>
    </row>
    <row r="62" spans="1:8" ht="62.25" customHeight="1">
      <c r="A62" s="2">
        <v>47</v>
      </c>
      <c r="B62" s="5" t="s">
        <v>24</v>
      </c>
      <c r="C62" s="2">
        <v>2282</v>
      </c>
      <c r="D62" s="13">
        <v>0</v>
      </c>
      <c r="E62" s="2"/>
      <c r="F62" s="2" t="s">
        <v>15</v>
      </c>
      <c r="G62" s="2"/>
      <c r="H62" s="4"/>
    </row>
    <row r="63" spans="1:8" ht="104.25" customHeight="1">
      <c r="A63" s="2">
        <v>48</v>
      </c>
      <c r="B63" s="5" t="s">
        <v>46</v>
      </c>
      <c r="C63" s="2">
        <v>2282</v>
      </c>
      <c r="D63" s="13">
        <v>8384.79</v>
      </c>
      <c r="E63" s="2"/>
      <c r="F63" s="2" t="s">
        <v>15</v>
      </c>
      <c r="G63" s="2"/>
      <c r="H63" s="4"/>
    </row>
    <row r="64" spans="1:8" ht="65.25" customHeight="1">
      <c r="A64" s="2">
        <v>49</v>
      </c>
      <c r="B64" s="5" t="s">
        <v>56</v>
      </c>
      <c r="C64" s="2">
        <v>2282</v>
      </c>
      <c r="D64" s="13">
        <v>60000</v>
      </c>
      <c r="E64" s="2"/>
      <c r="F64" s="2" t="s">
        <v>54</v>
      </c>
      <c r="G64" s="2"/>
      <c r="H64" s="4"/>
    </row>
    <row r="65" spans="1:8" ht="78" customHeight="1">
      <c r="A65" s="2">
        <v>50</v>
      </c>
      <c r="B65" s="5" t="s">
        <v>55</v>
      </c>
      <c r="C65" s="2">
        <v>2282</v>
      </c>
      <c r="D65" s="13">
        <v>92998.46</v>
      </c>
      <c r="E65" s="2"/>
      <c r="F65" s="2" t="s">
        <v>54</v>
      </c>
      <c r="G65" s="2"/>
      <c r="H65" s="4"/>
    </row>
    <row r="66" spans="1:8" ht="39.75" customHeight="1">
      <c r="A66" s="2">
        <v>51</v>
      </c>
      <c r="B66" s="5" t="s">
        <v>47</v>
      </c>
      <c r="C66" s="2"/>
      <c r="D66" s="13">
        <v>960</v>
      </c>
      <c r="E66" s="2"/>
      <c r="F66" s="2" t="s">
        <v>32</v>
      </c>
      <c r="G66" s="2"/>
      <c r="H66" s="4"/>
    </row>
    <row r="67" spans="1:8" ht="13.5">
      <c r="A67" s="2"/>
      <c r="B67" s="1" t="s">
        <v>1</v>
      </c>
      <c r="C67" s="2"/>
      <c r="D67" s="3">
        <f>SUM(D54:D66)</f>
        <v>268966.61</v>
      </c>
      <c r="E67" s="3"/>
      <c r="F67" s="2"/>
      <c r="G67" s="2"/>
      <c r="H67" s="4"/>
    </row>
    <row r="68" spans="1:8" ht="13.5">
      <c r="A68" s="2"/>
      <c r="B68" s="5"/>
      <c r="C68" s="2"/>
      <c r="D68" s="15"/>
      <c r="E68" s="3"/>
      <c r="F68" s="2"/>
      <c r="G68" s="2"/>
      <c r="H68" s="4"/>
    </row>
    <row r="69" spans="1:8" ht="41.25" customHeight="1">
      <c r="A69" s="2">
        <v>52</v>
      </c>
      <c r="B69" s="5" t="s">
        <v>50</v>
      </c>
      <c r="C69" s="2">
        <v>2282</v>
      </c>
      <c r="D69" s="13">
        <v>10381</v>
      </c>
      <c r="E69" s="2"/>
      <c r="F69" s="2" t="s">
        <v>15</v>
      </c>
      <c r="G69" s="2"/>
      <c r="H69" s="4"/>
    </row>
    <row r="70" spans="1:8" ht="50.25" customHeight="1">
      <c r="A70" s="2">
        <v>53</v>
      </c>
      <c r="B70" s="5" t="s">
        <v>51</v>
      </c>
      <c r="C70" s="2">
        <v>2282</v>
      </c>
      <c r="D70" s="13">
        <v>26864</v>
      </c>
      <c r="E70" s="2"/>
      <c r="F70" s="2" t="s">
        <v>15</v>
      </c>
      <c r="G70" s="2"/>
      <c r="H70" s="4"/>
    </row>
    <row r="71" spans="1:8" ht="13.5">
      <c r="A71" s="2"/>
      <c r="B71" s="1" t="s">
        <v>1</v>
      </c>
      <c r="C71" s="2"/>
      <c r="D71" s="14">
        <f>SUM(D69:D70)</f>
        <v>37245</v>
      </c>
      <c r="E71" s="2"/>
      <c r="F71" s="2"/>
      <c r="G71" s="2"/>
      <c r="H71" s="4"/>
    </row>
    <row r="72" spans="1:8" ht="12.75">
      <c r="A72" s="2"/>
      <c r="B72" s="5"/>
      <c r="C72" s="2"/>
      <c r="D72" s="13"/>
      <c r="E72" s="2"/>
      <c r="F72" s="2"/>
      <c r="G72" s="2"/>
      <c r="H72" s="4"/>
    </row>
    <row r="73" spans="1:8" ht="41.25" customHeight="1">
      <c r="A73" s="2">
        <v>54</v>
      </c>
      <c r="B73" s="5" t="s">
        <v>23</v>
      </c>
      <c r="C73" s="2">
        <v>2282</v>
      </c>
      <c r="D73" s="13">
        <v>167107</v>
      </c>
      <c r="E73" s="2"/>
      <c r="F73" s="2" t="s">
        <v>15</v>
      </c>
      <c r="G73" s="2"/>
      <c r="H73" s="4"/>
    </row>
    <row r="74" spans="1:8" ht="13.5">
      <c r="A74" s="2"/>
      <c r="B74" s="1" t="s">
        <v>1</v>
      </c>
      <c r="C74" s="2"/>
      <c r="D74" s="14">
        <f>SUM(D73:D73)</f>
        <v>167107</v>
      </c>
      <c r="E74" s="2"/>
      <c r="F74" s="2"/>
      <c r="G74" s="2"/>
      <c r="H74" s="4"/>
    </row>
    <row r="75" spans="1:8" ht="13.5">
      <c r="A75" s="2"/>
      <c r="B75" s="1"/>
      <c r="C75" s="2"/>
      <c r="D75" s="14"/>
      <c r="E75" s="2"/>
      <c r="F75" s="2"/>
      <c r="G75" s="2"/>
      <c r="H75" s="4"/>
    </row>
    <row r="76" spans="1:8" ht="51.75" customHeight="1">
      <c r="A76" s="2">
        <v>55</v>
      </c>
      <c r="B76" s="5" t="s">
        <v>48</v>
      </c>
      <c r="C76" s="2">
        <v>2282</v>
      </c>
      <c r="D76" s="15">
        <v>5000</v>
      </c>
      <c r="E76" s="2"/>
      <c r="F76" s="2" t="s">
        <v>15</v>
      </c>
      <c r="G76" s="2"/>
      <c r="H76" s="4"/>
    </row>
    <row r="77" spans="1:8" ht="13.5">
      <c r="A77" s="2"/>
      <c r="B77" s="1" t="s">
        <v>1</v>
      </c>
      <c r="C77" s="2"/>
      <c r="D77" s="3">
        <f>SUM(D76:D76)</f>
        <v>5000</v>
      </c>
      <c r="E77" s="2"/>
      <c r="F77" s="2"/>
      <c r="G77" s="2"/>
      <c r="H77" s="4"/>
    </row>
    <row r="78" spans="1:7" s="4" customFormat="1" ht="91.5" customHeight="1">
      <c r="A78" s="2">
        <v>56</v>
      </c>
      <c r="B78" s="5" t="s">
        <v>79</v>
      </c>
      <c r="C78" s="2">
        <v>3210</v>
      </c>
      <c r="D78" s="15">
        <v>97820</v>
      </c>
      <c r="E78" s="2"/>
      <c r="F78" s="2" t="s">
        <v>80</v>
      </c>
      <c r="G78" s="2"/>
    </row>
    <row r="79" spans="1:7" s="4" customFormat="1" ht="89.25" customHeight="1">
      <c r="A79" s="2">
        <v>57</v>
      </c>
      <c r="B79" s="5" t="s">
        <v>83</v>
      </c>
      <c r="C79" s="2">
        <v>3210</v>
      </c>
      <c r="D79" s="15">
        <v>87180</v>
      </c>
      <c r="E79" s="2"/>
      <c r="F79" s="2" t="s">
        <v>80</v>
      </c>
      <c r="G79" s="2"/>
    </row>
    <row r="80" spans="1:7" s="4" customFormat="1" ht="14.25" thickBot="1">
      <c r="A80" s="2"/>
      <c r="B80" s="1" t="s">
        <v>1</v>
      </c>
      <c r="C80" s="2"/>
      <c r="D80" s="3">
        <f>SUM(D78:D79)</f>
        <v>185000</v>
      </c>
      <c r="E80" s="2"/>
      <c r="F80" s="2"/>
      <c r="G80" s="2"/>
    </row>
    <row r="81" spans="1:8" ht="16.5" thickBot="1">
      <c r="A81" s="18"/>
      <c r="B81" s="19" t="s">
        <v>14</v>
      </c>
      <c r="C81" s="20"/>
      <c r="D81" s="21">
        <f>D40+D52+D67+D71+D74+D77+D80</f>
        <v>1277195.15</v>
      </c>
      <c r="E81" s="22"/>
      <c r="F81" s="20"/>
      <c r="G81" s="23"/>
      <c r="H81" s="4"/>
    </row>
    <row r="82" spans="1:8" ht="35.25" customHeight="1">
      <c r="A82" s="4"/>
      <c r="B82" s="29" t="s">
        <v>84</v>
      </c>
      <c r="C82" s="29"/>
      <c r="D82" s="29"/>
      <c r="E82" s="29"/>
      <c r="F82" s="29"/>
      <c r="G82" s="4"/>
      <c r="H82" s="4"/>
    </row>
    <row r="83" spans="1:8" ht="12.75">
      <c r="A83" s="4"/>
      <c r="B83" s="24"/>
      <c r="C83" s="4"/>
      <c r="D83" s="4"/>
      <c r="E83" s="4"/>
      <c r="F83" s="4"/>
      <c r="G83" s="4"/>
      <c r="H83" s="4"/>
    </row>
    <row r="84" spans="1:8" ht="12.75">
      <c r="A84" s="4"/>
      <c r="B84" s="24"/>
      <c r="C84" s="4"/>
      <c r="D84" s="4"/>
      <c r="E84" s="4"/>
      <c r="F84" s="4"/>
      <c r="G84" s="4"/>
      <c r="H84" s="4"/>
    </row>
    <row r="85" spans="1:8" ht="12.75">
      <c r="A85" s="4"/>
      <c r="B85" s="26" t="s">
        <v>64</v>
      </c>
      <c r="C85" s="26"/>
      <c r="D85" s="26"/>
      <c r="E85" s="26"/>
      <c r="F85" s="26"/>
      <c r="G85" s="4"/>
      <c r="H85" s="4"/>
    </row>
    <row r="86" spans="1:8" ht="12.75">
      <c r="A86" s="4"/>
      <c r="B86" s="27"/>
      <c r="C86" s="27"/>
      <c r="D86" s="27"/>
      <c r="E86" s="27"/>
      <c r="F86" s="27"/>
      <c r="G86" s="4"/>
      <c r="H86" s="4"/>
    </row>
    <row r="87" spans="1:8" ht="12.75">
      <c r="A87" s="4"/>
      <c r="B87" s="25"/>
      <c r="C87" s="25"/>
      <c r="D87" s="25"/>
      <c r="E87" s="25"/>
      <c r="F87" s="25"/>
      <c r="G87" s="4"/>
      <c r="H87" s="4"/>
    </row>
    <row r="88" spans="1:8" ht="12.75">
      <c r="A88" s="4"/>
      <c r="B88" s="26" t="s">
        <v>3</v>
      </c>
      <c r="C88" s="26"/>
      <c r="D88" s="26"/>
      <c r="E88" s="26"/>
      <c r="F88" s="26"/>
      <c r="G88" s="4"/>
      <c r="H88" s="4"/>
    </row>
    <row r="89" spans="1:8" ht="12.75">
      <c r="A89" s="4"/>
      <c r="B89" s="27"/>
      <c r="C89" s="27"/>
      <c r="D89" s="27"/>
      <c r="E89" s="27"/>
      <c r="F89" s="27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</sheetData>
  <sheetProtection/>
  <mergeCells count="6">
    <mergeCell ref="B88:F88"/>
    <mergeCell ref="B89:F89"/>
    <mergeCell ref="B7:F7"/>
    <mergeCell ref="B82:F82"/>
    <mergeCell ref="B85:F85"/>
    <mergeCell ref="B86:F8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2017-12-04T11:17:36Z</cp:lastPrinted>
  <dcterms:created xsi:type="dcterms:W3CDTF">2013-09-20T09:20:04Z</dcterms:created>
  <dcterms:modified xsi:type="dcterms:W3CDTF">2017-12-11T09:12:46Z</dcterms:modified>
  <cp:category/>
  <cp:version/>
  <cp:contentType/>
  <cp:contentStatus/>
</cp:coreProperties>
</file>